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45" windowWidth="15960" windowHeight="11325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<sst xmlns="http://schemas.openxmlformats.org/spreadsheetml/2006/main" count="148" uniqueCount="68">
  <si>
    <t>ΚΛΑΣΗ  Α  ΕΩΣ  2,40  μετρα</t>
  </si>
  <si>
    <t>A/A</t>
  </si>
  <si>
    <t>Νο</t>
  </si>
  <si>
    <t>ΠΟΛΗ</t>
  </si>
  <si>
    <t>ΟΔΗΓΟΣ</t>
  </si>
  <si>
    <t>ΑΥΤΟΚΙΝΗΤΟ</t>
  </si>
  <si>
    <t xml:space="preserve">Α' </t>
  </si>
  <si>
    <t>ΠΟΙΝΕΣ</t>
  </si>
  <si>
    <t>ΣΥΝΟΛΟ</t>
  </si>
  <si>
    <t>Β'</t>
  </si>
  <si>
    <t>ΚΑΛΥΤΕΡΟ</t>
  </si>
  <si>
    <t>ΚΛΑΣΗ B από 2,41 εως 2,50</t>
  </si>
  <si>
    <t>ΚΛΑΣΗ Γ 2,50 μετρα &amp; ανω</t>
  </si>
  <si>
    <t>ΚΛΑΣΗ Δ ΦΟΡΤΗΓΩΝ</t>
  </si>
  <si>
    <t>ΣΥΝΟΛΟ Α'</t>
  </si>
  <si>
    <t>ΣΥΝΟΛΟ Β'</t>
  </si>
  <si>
    <t>Κοζάνη, 20/06/2010</t>
  </si>
  <si>
    <t>ΣΥΛΛΟΓΟΣ ΜΗΧΑΝΟΚΙΝΗΤΟΥ ΑΘΛΗΤΙΣΜΟΥ ΚΟΖΑΝΗΣ</t>
  </si>
  <si>
    <t>Θα μας βρείτε στο Facebook σαν ΣΜΑΚοζάνης</t>
  </si>
  <si>
    <t>και στην ιστοσελίδα www.smakracing.gr</t>
  </si>
  <si>
    <t>ΔΡΑΜΑ</t>
  </si>
  <si>
    <t>ΓΡΗΓΟΡΙΑΔΗΣ ΙΩΑΝΝΗΣ</t>
  </si>
  <si>
    <t>PEUGEOT 106</t>
  </si>
  <si>
    <t>ΚΟΖΑΝΗ</t>
  </si>
  <si>
    <t>ΚΟΚΟΛΗΣ ΑΝΔΡΕΑΣ</t>
  </si>
  <si>
    <t>TOYOTA STARLET</t>
  </si>
  <si>
    <t>ΚΑΡΑΜΟΥΖΑΣ ΧΡΗΣΤΟΣ</t>
  </si>
  <si>
    <t>ΑΛΕΞ/ΠΟΛΗ</t>
  </si>
  <si>
    <t>ΠΑΧΑΚΗΣ ΜΕΝΕΛΑΟΣ</t>
  </si>
  <si>
    <t>FORD ESCORT MK1</t>
  </si>
  <si>
    <t>ΘΕΣ/ΝΙΚΗ</t>
  </si>
  <si>
    <t>ΠΑΠΑΝΤΩΝΙΟΥ ΝΙΚΟΛΑΟΣ</t>
  </si>
  <si>
    <t>FIAT UNO</t>
  </si>
  <si>
    <t>ΚΑΒΑΛΑ</t>
  </si>
  <si>
    <t>ΚΑΡΑΤΣΟΜΠΑΛΙΔΗΣ ΔΗΜΗΤΡΙΟΣ</t>
  </si>
  <si>
    <t>ΜΑΚΕΔΟΝΑΣ ΧΡΗΣΤΟΣ</t>
  </si>
  <si>
    <t>ΠΑΤΣΙΛΑΣ ΑΝΑΣΤΑΣΙΟΣ</t>
  </si>
  <si>
    <t>CITROEN SAXO</t>
  </si>
  <si>
    <t>ΠΗΓΑΔΑΣ ΑΘΑΝΑΣΙΟΣ</t>
  </si>
  <si>
    <t>TOYOTA COROLLA</t>
  </si>
  <si>
    <t>ΧΡΥΣΟΥΠΟΛΗ</t>
  </si>
  <si>
    <t>ΧΑΤΖΗΜΑΝΩΛΗΣ ΜΙΧΑΗΛ</t>
  </si>
  <si>
    <t>OPEL KADDET</t>
  </si>
  <si>
    <t>ΣΤΕΦΑΝΙΔΗΣ ΚΩΝ/ΝΟΣ</t>
  </si>
  <si>
    <t>ΟΙΚΟΝΟΜΙΔΗΣ ΚΩΝ/ΝΟΣ</t>
  </si>
  <si>
    <t>ΤΟΠΤΣΗΣ ΓΕΩΡΓΙΟΣ</t>
  </si>
  <si>
    <t>OPEL RECORD</t>
  </si>
  <si>
    <t>ΤΖΟΥΝΑΣ ΓΕΩΡΓΙΟΣ</t>
  </si>
  <si>
    <t>ΑΝΔΡΕΟΠΟΥΛΟΣ ΒΑΣΙΛΕΙΟΣ</t>
  </si>
  <si>
    <t>BMW 325</t>
  </si>
  <si>
    <t>ΠΟΥΤΑΣ ΔΗΜΗΤΡΙΟΣ</t>
  </si>
  <si>
    <t>OPEL ASCONA</t>
  </si>
  <si>
    <t>ΣΑΛΩΝΙΔΗΣ ΓΕΩΡΓΙΟΣ</t>
  </si>
  <si>
    <t>OPEL MANTA</t>
  </si>
  <si>
    <t>ΧΟΛΕΒΑΣ ΔΗΜΗΤΡΙΟΣ</t>
  </si>
  <si>
    <t>BMW</t>
  </si>
  <si>
    <t>ΤΣΙΤΣΙΛΑΣ ΑΝΤΩΝΙΟΣ</t>
  </si>
  <si>
    <t>ΚΥΡΙΑΚΙΔΗΣ ΚΩΝ/ΝΟΣ</t>
  </si>
  <si>
    <t>ΑΜΠΑΤΣΙΔΗΣ ΓΕΩΡΓΙΟΣ</t>
  </si>
  <si>
    <t>ΓΕΩΡΓΙΟΥ ΑΠΟΣΤΟΛΟΣ</t>
  </si>
  <si>
    <t>ΓΥΦΤΑΚΗΣ ΙΩΑΝΝΗΣ</t>
  </si>
  <si>
    <t>ΜΠΟΜΠΑΣ ΓΕΩΡΓΙΟΣ</t>
  </si>
  <si>
    <t>FIAT PUNTO</t>
  </si>
  <si>
    <t>ΜΟΥΤΣΟΣ ΧΡΗΣΤΟΣ</t>
  </si>
  <si>
    <t>MAZDA MX5</t>
  </si>
  <si>
    <t>ΚΕ</t>
  </si>
  <si>
    <t>ΤΕΛΙΚΑ ΑΠΟΤΕΛΕΣΜΑΤΑ 12ης ΔΕΞΙΟΤΕΧΝΙΑΣ ΣΜΑΚ</t>
  </si>
  <si>
    <t>KE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</si>
</sst>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  <numFmt numFmtId="168" formatCode="mm:ss.000"/>
    <numFmt numFmtId="169" formatCode="m:ss.00"/>
    <numFmt numFmtId="170" formatCode="m:ss"/>
  </numFmts>
  <fonts count="15">
    <font>
      <sz val="10"/>
      <name val="Arial"/>
      <family val="0"/>
    </font>
    <font>
      <b/>
      <sz val="9"/>
      <color indexed="9"/>
      <name val="Arial Greek"/>
      <family val="0"/>
    </font>
    <font>
      <sz val="9"/>
      <name val="Arial"/>
      <family val="0"/>
    </font>
    <font>
      <sz val="8"/>
      <name val="Arial"/>
      <family val="0"/>
    </font>
    <font>
      <b/>
      <sz val="9"/>
      <name val="Arial Greek"/>
      <family val="0"/>
    </font>
    <font>
      <sz val="9"/>
      <name val="Arial Greek"/>
      <family val="0"/>
    </font>
    <font>
      <b/>
      <sz val="11"/>
      <name val="Comic Sans MS"/>
      <family val="4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Arial Greek"/>
      <family val="0"/>
    </font>
    <font>
      <b/>
      <sz val="10"/>
      <name val="Arial Greek"/>
      <family val="0"/>
    </font>
    <font>
      <b/>
      <sz val="17"/>
      <name val="Arial"/>
      <family val="2"/>
    </font>
    <font>
      <sz val="17"/>
      <name val="Arial"/>
      <family val="2"/>
    </font>
    <font>
      <b/>
      <sz val="8"/>
      <name val="Arial Greek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168" fontId="5" fillId="0" borderId="0" xfId="0" applyNumberFormat="1" applyFont="1" applyAlignment="1">
      <alignment wrapText="1"/>
    </xf>
    <xf numFmtId="168" fontId="4" fillId="0" borderId="0" xfId="0" applyNumberFormat="1" applyFont="1" applyAlignment="1">
      <alignment wrapText="1"/>
    </xf>
    <xf numFmtId="168" fontId="2" fillId="0" borderId="0" xfId="0" applyNumberFormat="1" applyFont="1" applyAlignment="1">
      <alignment wrapText="1"/>
    </xf>
    <xf numFmtId="168" fontId="2" fillId="0" borderId="0" xfId="0" applyNumberFormat="1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168" fontId="1" fillId="2" borderId="1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168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8" fontId="1" fillId="2" borderId="4" xfId="0" applyNumberFormat="1" applyFont="1" applyFill="1" applyBorder="1" applyAlignment="1">
      <alignment horizontal="center" vertical="center" wrapText="1"/>
    </xf>
    <xf numFmtId="170" fontId="4" fillId="0" borderId="5" xfId="0" applyNumberFormat="1" applyFont="1" applyBorder="1" applyAlignment="1">
      <alignment horizontal="center" vertical="center" wrapText="1"/>
    </xf>
    <xf numFmtId="170" fontId="4" fillId="0" borderId="6" xfId="0" applyNumberFormat="1" applyFont="1" applyBorder="1" applyAlignment="1">
      <alignment horizontal="center" vertical="center" wrapText="1"/>
    </xf>
    <xf numFmtId="169" fontId="4" fillId="0" borderId="7" xfId="0" applyNumberFormat="1" applyFont="1" applyBorder="1" applyAlignment="1">
      <alignment horizontal="center" vertical="center" wrapText="1"/>
    </xf>
    <xf numFmtId="169" fontId="4" fillId="0" borderId="8" xfId="0" applyNumberFormat="1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0" fontId="4" fillId="0" borderId="9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169" fontId="4" fillId="0" borderId="5" xfId="0" applyNumberFormat="1" applyFont="1" applyBorder="1" applyAlignment="1">
      <alignment horizontal="center" vertical="center" wrapText="1"/>
    </xf>
    <xf numFmtId="169" fontId="4" fillId="0" borderId="9" xfId="0" applyNumberFormat="1" applyFont="1" applyBorder="1" applyAlignment="1">
      <alignment horizontal="center" vertical="center" wrapText="1"/>
    </xf>
    <xf numFmtId="170" fontId="4" fillId="0" borderId="13" xfId="0" applyNumberFormat="1" applyFont="1" applyBorder="1" applyAlignment="1">
      <alignment horizontal="center" vertical="center" wrapText="1"/>
    </xf>
    <xf numFmtId="169" fontId="4" fillId="0" borderId="14" xfId="0" applyNumberFormat="1" applyFont="1" applyBorder="1" applyAlignment="1">
      <alignment horizontal="center" vertical="center" wrapText="1"/>
    </xf>
    <xf numFmtId="169" fontId="4" fillId="0" borderId="6" xfId="0" applyNumberFormat="1" applyFont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169" fontId="4" fillId="0" borderId="11" xfId="0" applyNumberFormat="1" applyFont="1" applyBorder="1" applyAlignment="1">
      <alignment horizontal="center" vertical="center" wrapText="1"/>
    </xf>
    <xf numFmtId="170" fontId="4" fillId="0" borderId="12" xfId="0" applyNumberFormat="1" applyFont="1" applyBorder="1" applyAlignment="1">
      <alignment horizontal="center" vertical="center" wrapText="1"/>
    </xf>
    <xf numFmtId="169" fontId="4" fillId="0" borderId="16" xfId="0" applyNumberFormat="1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69" fontId="4" fillId="0" borderId="17" xfId="0" applyNumberFormat="1" applyFont="1" applyBorder="1" applyAlignment="1">
      <alignment horizontal="center" vertical="center" wrapText="1"/>
    </xf>
    <xf numFmtId="170" fontId="4" fillId="0" borderId="17" xfId="0" applyNumberFormat="1" applyFont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wrapText="1"/>
    </xf>
    <xf numFmtId="0" fontId="6" fillId="3" borderId="19" xfId="0" applyFont="1" applyFill="1" applyBorder="1" applyAlignment="1">
      <alignment horizontal="center" wrapText="1"/>
    </xf>
    <xf numFmtId="0" fontId="6" fillId="3" borderId="20" xfId="0" applyFont="1" applyFill="1" applyBorder="1" applyAlignment="1">
      <alignment horizontal="center" wrapText="1"/>
    </xf>
    <xf numFmtId="0" fontId="6" fillId="3" borderId="21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 wrapText="1"/>
    </xf>
    <xf numFmtId="0" fontId="6" fillId="3" borderId="23" xfId="0" applyFont="1" applyFill="1" applyBorder="1" applyAlignment="1">
      <alignment horizontal="center" wrapText="1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0</xdr:row>
      <xdr:rowOff>47625</xdr:rowOff>
    </xdr:from>
    <xdr:to>
      <xdr:col>2</xdr:col>
      <xdr:colOff>619125</xdr:colOff>
      <xdr:row>4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47625"/>
          <a:ext cx="8477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60"/>
  <sheetViews>
    <sheetView tabSelected="1" workbookViewId="0" topLeftCell="A6">
      <selection activeCell="M15" sqref="M15"/>
    </sheetView>
  </sheetViews>
  <sheetFormatPr defaultColWidth="9.140625" defaultRowHeight="12.75"/>
  <cols>
    <col min="1" max="1" width="3.7109375" style="1" bestFit="1" customWidth="1"/>
    <col min="2" max="2" width="3.140625" style="1" bestFit="1" customWidth="1"/>
    <col min="3" max="3" width="12.28125" style="1" bestFit="1" customWidth="1"/>
    <col min="4" max="4" width="27.57421875" style="2" customWidth="1"/>
    <col min="5" max="5" width="17.7109375" style="2" bestFit="1" customWidth="1"/>
    <col min="6" max="6" width="9.57421875" style="12" customWidth="1"/>
    <col min="7" max="7" width="6.8515625" style="1" bestFit="1" customWidth="1"/>
    <col min="8" max="8" width="9.57421875" style="12" bestFit="1" customWidth="1"/>
    <col min="9" max="9" width="9.57421875" style="12" customWidth="1"/>
    <col min="10" max="10" width="6.8515625" style="1" bestFit="1" customWidth="1"/>
    <col min="11" max="12" width="9.57421875" style="12" bestFit="1" customWidth="1"/>
    <col min="13" max="16384" width="9.00390625" style="2" customWidth="1"/>
  </cols>
  <sheetData>
    <row r="1" spans="1:12" ht="21.75">
      <c r="A1" s="60" t="s">
        <v>17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2:13" ht="12.75"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9"/>
    </row>
    <row r="3" spans="2:21" ht="15" customHeight="1">
      <c r="B3" s="28"/>
      <c r="C3" s="28"/>
      <c r="D3" s="68" t="s">
        <v>66</v>
      </c>
      <c r="E3" s="67"/>
      <c r="F3" s="67"/>
      <c r="G3" s="67"/>
      <c r="H3" s="67"/>
      <c r="I3" s="67"/>
      <c r="J3" s="62" t="s">
        <v>18</v>
      </c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</row>
    <row r="4" spans="4:21" ht="15" customHeight="1">
      <c r="D4" s="66" t="s">
        <v>16</v>
      </c>
      <c r="E4" s="67"/>
      <c r="F4" s="67"/>
      <c r="G4" s="67"/>
      <c r="H4" s="67"/>
      <c r="I4" s="67"/>
      <c r="J4" s="64" t="s">
        <v>19</v>
      </c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</row>
    <row r="5" spans="4:13" ht="15.75" customHeight="1" thickBot="1">
      <c r="D5" s="29"/>
      <c r="E5" s="29"/>
      <c r="F5" s="30"/>
      <c r="H5" s="30"/>
      <c r="I5" s="30"/>
      <c r="K5" s="30"/>
      <c r="L5" s="30"/>
      <c r="M5" s="29"/>
    </row>
    <row r="6" spans="1:12" s="13" customFormat="1" ht="17.25" customHeight="1" thickBot="1">
      <c r="A6" s="54" t="s">
        <v>0</v>
      </c>
      <c r="B6" s="55"/>
      <c r="C6" s="55"/>
      <c r="D6" s="55"/>
      <c r="E6" s="55"/>
      <c r="F6" s="55"/>
      <c r="G6" s="55"/>
      <c r="H6" s="55"/>
      <c r="I6" s="55"/>
      <c r="J6" s="55"/>
      <c r="K6" s="55"/>
      <c r="L6" s="56"/>
    </row>
    <row r="7" spans="1:12" s="14" customFormat="1" ht="15.75" customHeight="1">
      <c r="A7" s="19" t="s">
        <v>1</v>
      </c>
      <c r="B7" s="17" t="s">
        <v>2</v>
      </c>
      <c r="C7" s="17" t="s">
        <v>3</v>
      </c>
      <c r="D7" s="17" t="s">
        <v>4</v>
      </c>
      <c r="E7" s="20" t="s">
        <v>5</v>
      </c>
      <c r="F7" s="16" t="s">
        <v>6</v>
      </c>
      <c r="G7" s="17" t="s">
        <v>7</v>
      </c>
      <c r="H7" s="18" t="s">
        <v>14</v>
      </c>
      <c r="I7" s="16" t="s">
        <v>9</v>
      </c>
      <c r="J7" s="17" t="s">
        <v>7</v>
      </c>
      <c r="K7" s="18" t="s">
        <v>15</v>
      </c>
      <c r="L7" s="21" t="s">
        <v>10</v>
      </c>
    </row>
    <row r="8" spans="1:12" s="15" customFormat="1" ht="15.75" customHeight="1">
      <c r="A8" s="32">
        <v>1</v>
      </c>
      <c r="B8" s="32">
        <v>7</v>
      </c>
      <c r="C8" s="33" t="s">
        <v>33</v>
      </c>
      <c r="D8" s="33" t="s">
        <v>34</v>
      </c>
      <c r="E8" s="33" t="s">
        <v>22</v>
      </c>
      <c r="F8" s="41">
        <v>0.0008991898148148148</v>
      </c>
      <c r="G8" s="22">
        <v>0</v>
      </c>
      <c r="H8" s="41">
        <f>F8+G8</f>
        <v>0.0008991898148148148</v>
      </c>
      <c r="I8" s="41">
        <v>0.0008804398148148148</v>
      </c>
      <c r="J8" s="22">
        <v>0</v>
      </c>
      <c r="K8" s="41">
        <f aca="true" t="shared" si="0" ref="K8:K15">I8+J8</f>
        <v>0.0008804398148148148</v>
      </c>
      <c r="L8" s="41">
        <f aca="true" t="shared" si="1" ref="L8:L17">MIN(H8,K8)</f>
        <v>0.0008804398148148148</v>
      </c>
    </row>
    <row r="9" spans="1:12" s="15" customFormat="1" ht="15.75" customHeight="1">
      <c r="A9" s="32">
        <v>2</v>
      </c>
      <c r="B9" s="32">
        <v>9</v>
      </c>
      <c r="C9" s="33" t="s">
        <v>40</v>
      </c>
      <c r="D9" s="33" t="s">
        <v>36</v>
      </c>
      <c r="E9" s="33" t="s">
        <v>37</v>
      </c>
      <c r="F9" s="41">
        <v>0.0010187500000000001</v>
      </c>
      <c r="G9" s="22">
        <v>0</v>
      </c>
      <c r="H9" s="41" t="s">
        <v>65</v>
      </c>
      <c r="I9" s="41">
        <v>0.0009541666666666666</v>
      </c>
      <c r="J9" s="22">
        <v>0</v>
      </c>
      <c r="K9" s="41">
        <f>I9+J9</f>
        <v>0.0009541666666666666</v>
      </c>
      <c r="L9" s="41">
        <f>MIN(H9,K9)</f>
        <v>0.0009541666666666666</v>
      </c>
    </row>
    <row r="10" spans="1:12" s="15" customFormat="1" ht="15.75" customHeight="1">
      <c r="A10" s="32">
        <v>3</v>
      </c>
      <c r="B10" s="32">
        <v>3</v>
      </c>
      <c r="C10" s="33" t="s">
        <v>23</v>
      </c>
      <c r="D10" s="33" t="s">
        <v>26</v>
      </c>
      <c r="E10" s="33" t="s">
        <v>25</v>
      </c>
      <c r="F10" s="41">
        <v>0.0009665509259259259</v>
      </c>
      <c r="G10" s="22">
        <v>0</v>
      </c>
      <c r="H10" s="41">
        <v>0.0009665509259259259</v>
      </c>
      <c r="I10" s="41">
        <v>0.00099375</v>
      </c>
      <c r="J10" s="22">
        <v>0</v>
      </c>
      <c r="K10" s="41">
        <f>I10+J10</f>
        <v>0.00099375</v>
      </c>
      <c r="L10" s="41">
        <f>MIN(H10,K10)</f>
        <v>0.0009665509259259259</v>
      </c>
    </row>
    <row r="11" spans="1:12" s="15" customFormat="1" ht="15.75" customHeight="1">
      <c r="A11" s="32">
        <v>4</v>
      </c>
      <c r="B11" s="32">
        <v>8</v>
      </c>
      <c r="C11" s="33" t="s">
        <v>23</v>
      </c>
      <c r="D11" s="33" t="s">
        <v>35</v>
      </c>
      <c r="E11" s="33" t="s">
        <v>25</v>
      </c>
      <c r="F11" s="41">
        <v>0.0011116898148148147</v>
      </c>
      <c r="G11" s="22">
        <v>0</v>
      </c>
      <c r="H11" s="41">
        <f>F11+G11</f>
        <v>0.0011116898148148147</v>
      </c>
      <c r="I11" s="41">
        <v>0.0009888888888888888</v>
      </c>
      <c r="J11" s="22">
        <v>0</v>
      </c>
      <c r="K11" s="41">
        <f>I11+J11</f>
        <v>0.0009888888888888888</v>
      </c>
      <c r="L11" s="41">
        <f>MIN(H11,K11)</f>
        <v>0.0009888888888888888</v>
      </c>
    </row>
    <row r="12" spans="1:12" s="15" customFormat="1" ht="15.75" customHeight="1">
      <c r="A12" s="32">
        <v>5</v>
      </c>
      <c r="B12" s="32">
        <v>5</v>
      </c>
      <c r="C12" s="33" t="s">
        <v>30</v>
      </c>
      <c r="D12" s="33" t="s">
        <v>31</v>
      </c>
      <c r="E12" s="33" t="s">
        <v>32</v>
      </c>
      <c r="F12" s="41">
        <v>0.0009199074074074074</v>
      </c>
      <c r="G12" s="22">
        <v>0</v>
      </c>
      <c r="H12" s="41" t="s">
        <v>67</v>
      </c>
      <c r="I12" s="41">
        <v>0.0010519675925925924</v>
      </c>
      <c r="J12" s="22">
        <v>0</v>
      </c>
      <c r="K12" s="41">
        <f>I12+J12</f>
        <v>0.0010519675925925924</v>
      </c>
      <c r="L12" s="41">
        <f>MIN(H12,K12)</f>
        <v>0.0010519675925925924</v>
      </c>
    </row>
    <row r="13" spans="1:12" s="15" customFormat="1" ht="15.75" customHeight="1">
      <c r="A13" s="32">
        <v>6</v>
      </c>
      <c r="B13" s="32">
        <v>12</v>
      </c>
      <c r="C13" s="33" t="s">
        <v>30</v>
      </c>
      <c r="D13" s="33" t="s">
        <v>43</v>
      </c>
      <c r="E13" s="33" t="s">
        <v>42</v>
      </c>
      <c r="F13" s="41">
        <v>0.0009618055555555556</v>
      </c>
      <c r="G13" s="22">
        <v>0</v>
      </c>
      <c r="H13" s="41" t="s">
        <v>65</v>
      </c>
      <c r="I13" s="41">
        <v>0.0010685185185185186</v>
      </c>
      <c r="J13" s="22">
        <v>0</v>
      </c>
      <c r="K13" s="41">
        <f t="shared" si="0"/>
        <v>0.0010685185185185186</v>
      </c>
      <c r="L13" s="41">
        <f t="shared" si="1"/>
        <v>0.0010685185185185186</v>
      </c>
    </row>
    <row r="14" spans="1:12" s="15" customFormat="1" ht="15.75" customHeight="1">
      <c r="A14" s="32">
        <v>7</v>
      </c>
      <c r="B14" s="32">
        <v>2</v>
      </c>
      <c r="C14" s="33" t="s">
        <v>23</v>
      </c>
      <c r="D14" s="33" t="s">
        <v>24</v>
      </c>
      <c r="E14" s="33" t="s">
        <v>25</v>
      </c>
      <c r="F14" s="41">
        <v>0.0012690972222222222</v>
      </c>
      <c r="G14" s="22">
        <v>0</v>
      </c>
      <c r="H14" s="41">
        <f>F14+G14</f>
        <v>0.0012690972222222222</v>
      </c>
      <c r="I14" s="41">
        <v>0.0010989583333333333</v>
      </c>
      <c r="J14" s="22">
        <v>0</v>
      </c>
      <c r="K14" s="41">
        <f t="shared" si="0"/>
        <v>0.0010989583333333333</v>
      </c>
      <c r="L14" s="41">
        <f t="shared" si="1"/>
        <v>0.0010989583333333333</v>
      </c>
    </row>
    <row r="15" spans="1:12" s="15" customFormat="1" ht="15.75" customHeight="1">
      <c r="A15" s="32">
        <v>8</v>
      </c>
      <c r="B15" s="32">
        <v>4</v>
      </c>
      <c r="C15" s="33" t="s">
        <v>27</v>
      </c>
      <c r="D15" s="33" t="s">
        <v>28</v>
      </c>
      <c r="E15" s="33" t="s">
        <v>29</v>
      </c>
      <c r="F15" s="41">
        <v>0.0009417824074074076</v>
      </c>
      <c r="G15" s="22">
        <v>0</v>
      </c>
      <c r="H15" s="41" t="s">
        <v>65</v>
      </c>
      <c r="I15" s="41">
        <v>0.0010991898148148148</v>
      </c>
      <c r="J15" s="22">
        <v>0</v>
      </c>
      <c r="K15" s="41">
        <f t="shared" si="0"/>
        <v>0.0010991898148148148</v>
      </c>
      <c r="L15" s="41">
        <f t="shared" si="1"/>
        <v>0.0010991898148148148</v>
      </c>
    </row>
    <row r="16" spans="1:12" s="15" customFormat="1" ht="15.75" customHeight="1">
      <c r="A16" s="32">
        <v>9</v>
      </c>
      <c r="B16" s="32">
        <v>10</v>
      </c>
      <c r="C16" s="33" t="s">
        <v>23</v>
      </c>
      <c r="D16" s="33" t="s">
        <v>38</v>
      </c>
      <c r="E16" s="33" t="s">
        <v>39</v>
      </c>
      <c r="F16" s="41">
        <v>0.001213310185185185</v>
      </c>
      <c r="G16" s="22">
        <v>0</v>
      </c>
      <c r="H16" s="41" t="s">
        <v>65</v>
      </c>
      <c r="I16" s="41">
        <v>0.0011212962962962962</v>
      </c>
      <c r="J16" s="22">
        <v>0</v>
      </c>
      <c r="K16" s="41">
        <v>0.0011212962962962962</v>
      </c>
      <c r="L16" s="41">
        <f t="shared" si="1"/>
        <v>0.0011212962962962962</v>
      </c>
    </row>
    <row r="17" spans="1:12" s="15" customFormat="1" ht="15.75" customHeight="1">
      <c r="A17" s="32">
        <v>10</v>
      </c>
      <c r="B17" s="32">
        <v>6</v>
      </c>
      <c r="C17" s="33" t="s">
        <v>23</v>
      </c>
      <c r="D17" s="33" t="s">
        <v>47</v>
      </c>
      <c r="E17" s="33" t="s">
        <v>25</v>
      </c>
      <c r="F17" s="41">
        <v>0.001237962962962963</v>
      </c>
      <c r="G17" s="22">
        <v>0</v>
      </c>
      <c r="H17" s="41" t="s">
        <v>65</v>
      </c>
      <c r="I17" s="41">
        <v>0.001186111111111111</v>
      </c>
      <c r="J17" s="22">
        <v>0</v>
      </c>
      <c r="K17" s="41">
        <f>I17+J17</f>
        <v>0.001186111111111111</v>
      </c>
      <c r="L17" s="41">
        <f t="shared" si="1"/>
        <v>0.001186111111111111</v>
      </c>
    </row>
    <row r="18" spans="1:12" s="15" customFormat="1" ht="15.75" customHeight="1">
      <c r="A18" s="32"/>
      <c r="B18" s="32">
        <v>1</v>
      </c>
      <c r="C18" s="33" t="s">
        <v>20</v>
      </c>
      <c r="D18" s="33" t="s">
        <v>21</v>
      </c>
      <c r="E18" s="33" t="s">
        <v>22</v>
      </c>
      <c r="F18" s="41">
        <v>0.0011159722222222222</v>
      </c>
      <c r="G18" s="22">
        <v>0</v>
      </c>
      <c r="H18" s="41" t="s">
        <v>65</v>
      </c>
      <c r="I18" s="41">
        <v>0.0010659722222222223</v>
      </c>
      <c r="J18" s="22">
        <v>0</v>
      </c>
      <c r="K18" s="41" t="s">
        <v>65</v>
      </c>
      <c r="L18" s="41"/>
    </row>
    <row r="19" spans="1:12" s="15" customFormat="1" ht="15.75" customHeight="1">
      <c r="A19" s="32"/>
      <c r="B19" s="32">
        <v>11</v>
      </c>
      <c r="C19" s="33" t="s">
        <v>23</v>
      </c>
      <c r="D19" s="33" t="s">
        <v>41</v>
      </c>
      <c r="E19" s="33" t="s">
        <v>42</v>
      </c>
      <c r="F19" s="41">
        <v>0.0012943287037037038</v>
      </c>
      <c r="G19" s="22">
        <v>0</v>
      </c>
      <c r="H19" s="41" t="s">
        <v>65</v>
      </c>
      <c r="I19" s="41">
        <v>0.0012291666666666668</v>
      </c>
      <c r="J19" s="22">
        <v>0</v>
      </c>
      <c r="K19" s="41" t="s">
        <v>65</v>
      </c>
      <c r="L19" s="41"/>
    </row>
    <row r="20" spans="1:12" s="15" customFormat="1" ht="15.75" customHeight="1">
      <c r="A20" s="32"/>
      <c r="B20" s="32">
        <v>14</v>
      </c>
      <c r="C20" s="33" t="s">
        <v>30</v>
      </c>
      <c r="D20" s="33" t="s">
        <v>63</v>
      </c>
      <c r="E20" s="33" t="s">
        <v>64</v>
      </c>
      <c r="F20" s="41">
        <v>0.001296412037037037</v>
      </c>
      <c r="G20" s="22">
        <v>0</v>
      </c>
      <c r="H20" s="41" t="s">
        <v>65</v>
      </c>
      <c r="I20" s="41">
        <v>0.0013417824074074076</v>
      </c>
      <c r="J20" s="22">
        <v>0</v>
      </c>
      <c r="K20" s="41" t="s">
        <v>65</v>
      </c>
      <c r="L20" s="41"/>
    </row>
    <row r="21" spans="1:12" s="27" customFormat="1" ht="12.75" thickBot="1">
      <c r="A21" s="50"/>
      <c r="B21" s="50"/>
      <c r="C21" s="51"/>
      <c r="D21" s="51"/>
      <c r="E21" s="51"/>
      <c r="F21" s="52"/>
      <c r="G21" s="53"/>
      <c r="H21" s="52"/>
      <c r="I21" s="52"/>
      <c r="J21" s="53"/>
      <c r="K21" s="52"/>
      <c r="L21" s="52"/>
    </row>
    <row r="22" spans="1:12" s="13" customFormat="1" ht="18.75" thickBot="1">
      <c r="A22" s="54" t="s">
        <v>11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6"/>
    </row>
    <row r="23" spans="1:12" s="14" customFormat="1" ht="15.75" customHeight="1">
      <c r="A23" s="19" t="s">
        <v>1</v>
      </c>
      <c r="B23" s="17" t="s">
        <v>2</v>
      </c>
      <c r="C23" s="17" t="s">
        <v>3</v>
      </c>
      <c r="D23" s="17" t="s">
        <v>4</v>
      </c>
      <c r="E23" s="20" t="s">
        <v>5</v>
      </c>
      <c r="F23" s="16" t="s">
        <v>6</v>
      </c>
      <c r="G23" s="17" t="s">
        <v>7</v>
      </c>
      <c r="H23" s="18" t="s">
        <v>8</v>
      </c>
      <c r="I23" s="16" t="s">
        <v>9</v>
      </c>
      <c r="J23" s="17" t="s">
        <v>7</v>
      </c>
      <c r="K23" s="18" t="s">
        <v>8</v>
      </c>
      <c r="L23" s="21" t="s">
        <v>10</v>
      </c>
    </row>
    <row r="24" spans="1:12" s="15" customFormat="1" ht="15.75" customHeight="1" thickBot="1">
      <c r="A24" s="37">
        <v>1</v>
      </c>
      <c r="B24" s="35">
        <v>31</v>
      </c>
      <c r="C24" s="36" t="s">
        <v>30</v>
      </c>
      <c r="D24" s="36" t="s">
        <v>44</v>
      </c>
      <c r="E24" s="36" t="s">
        <v>62</v>
      </c>
      <c r="F24" s="45">
        <v>0.000901388888888889</v>
      </c>
      <c r="G24" s="23">
        <v>0</v>
      </c>
      <c r="H24" s="45">
        <f>F24+G24</f>
        <v>0.000901388888888889</v>
      </c>
      <c r="I24" s="45">
        <v>0.0008879629629629629</v>
      </c>
      <c r="J24" s="23">
        <v>0</v>
      </c>
      <c r="K24" s="45">
        <f>I24+J24</f>
        <v>0.0008879629629629629</v>
      </c>
      <c r="L24" s="46">
        <f>MIN(H24,K24)</f>
        <v>0.0008879629629629629</v>
      </c>
    </row>
    <row r="25" spans="1:12" s="15" customFormat="1" ht="12" customHeight="1" thickBot="1">
      <c r="A25" s="70"/>
      <c r="B25" s="70"/>
      <c r="C25" s="70"/>
      <c r="D25" s="70"/>
      <c r="E25" s="70"/>
      <c r="F25" s="70"/>
      <c r="G25" s="70"/>
      <c r="H25" s="70"/>
      <c r="I25" s="70"/>
      <c r="J25" s="70"/>
      <c r="K25" s="70"/>
      <c r="L25" s="70"/>
    </row>
    <row r="26" spans="1:12" s="13" customFormat="1" ht="15" customHeight="1" thickBot="1">
      <c r="A26" s="54" t="s">
        <v>12</v>
      </c>
      <c r="B26" s="55"/>
      <c r="C26" s="55"/>
      <c r="D26" s="55"/>
      <c r="E26" s="55"/>
      <c r="F26" s="55"/>
      <c r="G26" s="55"/>
      <c r="H26" s="55"/>
      <c r="I26" s="55"/>
      <c r="J26" s="55"/>
      <c r="K26" s="55"/>
      <c r="L26" s="56"/>
    </row>
    <row r="27" spans="1:12" s="14" customFormat="1" ht="15.75" customHeight="1">
      <c r="A27" s="19" t="s">
        <v>1</v>
      </c>
      <c r="B27" s="17" t="s">
        <v>2</v>
      </c>
      <c r="C27" s="17" t="s">
        <v>3</v>
      </c>
      <c r="D27" s="17" t="s">
        <v>4</v>
      </c>
      <c r="E27" s="20" t="s">
        <v>5</v>
      </c>
      <c r="F27" s="16" t="s">
        <v>6</v>
      </c>
      <c r="G27" s="17" t="s">
        <v>7</v>
      </c>
      <c r="H27" s="18" t="s">
        <v>8</v>
      </c>
      <c r="I27" s="16" t="s">
        <v>9</v>
      </c>
      <c r="J27" s="17" t="s">
        <v>7</v>
      </c>
      <c r="K27" s="18" t="s">
        <v>8</v>
      </c>
      <c r="L27" s="21" t="s">
        <v>10</v>
      </c>
    </row>
    <row r="28" spans="1:12" s="15" customFormat="1" ht="15.75" customHeight="1">
      <c r="A28" s="31">
        <v>1</v>
      </c>
      <c r="B28" s="32">
        <v>22</v>
      </c>
      <c r="C28" s="33" t="s">
        <v>30</v>
      </c>
      <c r="D28" s="33" t="s">
        <v>58</v>
      </c>
      <c r="E28" s="34" t="s">
        <v>51</v>
      </c>
      <c r="F28" s="42">
        <v>0.0009438657407407408</v>
      </c>
      <c r="G28" s="43">
        <v>0</v>
      </c>
      <c r="H28" s="24">
        <f aca="true" t="shared" si="2" ref="H28:H35">F28+G28</f>
        <v>0.0009438657407407408</v>
      </c>
      <c r="I28" s="42">
        <v>0.000916550925925926</v>
      </c>
      <c r="J28" s="43">
        <v>0</v>
      </c>
      <c r="K28" s="24">
        <f>I28+J28</f>
        <v>0.000916550925925926</v>
      </c>
      <c r="L28" s="44">
        <f aca="true" t="shared" si="3" ref="L28:L37">MIN(H28,K28)</f>
        <v>0.000916550925925926</v>
      </c>
    </row>
    <row r="29" spans="1:12" s="15" customFormat="1" ht="15.75" customHeight="1">
      <c r="A29" s="31">
        <v>2</v>
      </c>
      <c r="B29" s="32">
        <v>17</v>
      </c>
      <c r="C29" s="33" t="s">
        <v>20</v>
      </c>
      <c r="D29" s="33" t="s">
        <v>52</v>
      </c>
      <c r="E29" s="34" t="s">
        <v>53</v>
      </c>
      <c r="F29" s="42">
        <v>0.0009190972222222223</v>
      </c>
      <c r="G29" s="43">
        <v>0</v>
      </c>
      <c r="H29" s="24">
        <f t="shared" si="2"/>
        <v>0.0009190972222222223</v>
      </c>
      <c r="I29" s="42">
        <v>0.0009980324074074073</v>
      </c>
      <c r="J29" s="43">
        <v>0</v>
      </c>
      <c r="K29" s="24">
        <f>I29+J29</f>
        <v>0.0009980324074074073</v>
      </c>
      <c r="L29" s="44">
        <f t="shared" si="3"/>
        <v>0.0009190972222222223</v>
      </c>
    </row>
    <row r="30" spans="1:12" s="15" customFormat="1" ht="15.75" customHeight="1">
      <c r="A30" s="31">
        <v>3</v>
      </c>
      <c r="B30" s="32">
        <v>20</v>
      </c>
      <c r="C30" s="33" t="s">
        <v>30</v>
      </c>
      <c r="D30" s="33" t="s">
        <v>56</v>
      </c>
      <c r="E30" s="34" t="s">
        <v>55</v>
      </c>
      <c r="F30" s="42">
        <v>0.0009758101851851851</v>
      </c>
      <c r="G30" s="43">
        <v>0</v>
      </c>
      <c r="H30" s="24">
        <f t="shared" si="2"/>
        <v>0.0009758101851851851</v>
      </c>
      <c r="I30" s="42">
        <v>0.0009670138888888889</v>
      </c>
      <c r="J30" s="43">
        <v>0</v>
      </c>
      <c r="K30" s="24">
        <f>I30+J30</f>
        <v>0.0009670138888888889</v>
      </c>
      <c r="L30" s="44">
        <f t="shared" si="3"/>
        <v>0.0009670138888888889</v>
      </c>
    </row>
    <row r="31" spans="1:12" s="15" customFormat="1" ht="15.75" customHeight="1">
      <c r="A31" s="31">
        <v>4</v>
      </c>
      <c r="B31" s="32">
        <v>16</v>
      </c>
      <c r="C31" s="33" t="s">
        <v>23</v>
      </c>
      <c r="D31" s="33" t="s">
        <v>50</v>
      </c>
      <c r="E31" s="34" t="s">
        <v>51</v>
      </c>
      <c r="F31" s="42">
        <v>0.0010296296296296297</v>
      </c>
      <c r="G31" s="43">
        <v>0</v>
      </c>
      <c r="H31" s="24">
        <f t="shared" si="2"/>
        <v>0.0010296296296296297</v>
      </c>
      <c r="I31" s="42">
        <v>0</v>
      </c>
      <c r="J31" s="43">
        <v>0</v>
      </c>
      <c r="K31" s="24" t="s">
        <v>65</v>
      </c>
      <c r="L31" s="44">
        <f t="shared" si="3"/>
        <v>0.0010296296296296297</v>
      </c>
    </row>
    <row r="32" spans="1:12" s="15" customFormat="1" ht="15.75" customHeight="1">
      <c r="A32" s="31">
        <v>5</v>
      </c>
      <c r="B32" s="32">
        <v>23</v>
      </c>
      <c r="C32" s="33" t="s">
        <v>33</v>
      </c>
      <c r="D32" s="33" t="s">
        <v>59</v>
      </c>
      <c r="E32" s="34" t="s">
        <v>53</v>
      </c>
      <c r="F32" s="42">
        <v>0.001059722222222222</v>
      </c>
      <c r="G32" s="43">
        <v>0</v>
      </c>
      <c r="H32" s="24">
        <f t="shared" si="2"/>
        <v>0.001059722222222222</v>
      </c>
      <c r="I32" s="42">
        <v>0.001238888888888889</v>
      </c>
      <c r="J32" s="43">
        <v>0</v>
      </c>
      <c r="K32" s="24">
        <f>I32+J32</f>
        <v>0.001238888888888889</v>
      </c>
      <c r="L32" s="44">
        <f t="shared" si="3"/>
        <v>0.001059722222222222</v>
      </c>
    </row>
    <row r="33" spans="1:12" s="15" customFormat="1" ht="15.75" customHeight="1">
      <c r="A33" s="31">
        <v>6</v>
      </c>
      <c r="B33" s="32">
        <v>18</v>
      </c>
      <c r="C33" s="33" t="s">
        <v>23</v>
      </c>
      <c r="D33" s="33" t="s">
        <v>60</v>
      </c>
      <c r="E33" s="34" t="s">
        <v>51</v>
      </c>
      <c r="F33" s="42">
        <v>0.001148263888888889</v>
      </c>
      <c r="G33" s="43">
        <v>0</v>
      </c>
      <c r="H33" s="24">
        <f t="shared" si="2"/>
        <v>0.001148263888888889</v>
      </c>
      <c r="I33" s="42">
        <v>0.0012326388888888888</v>
      </c>
      <c r="J33" s="43">
        <v>0.00011574074074074073</v>
      </c>
      <c r="K33" s="24">
        <f>I33+J33</f>
        <v>0.0013483796296296295</v>
      </c>
      <c r="L33" s="44">
        <f t="shared" si="3"/>
        <v>0.001148263888888889</v>
      </c>
    </row>
    <row r="34" spans="1:12" s="15" customFormat="1" ht="15.75" customHeight="1">
      <c r="A34" s="31">
        <v>7</v>
      </c>
      <c r="B34" s="32">
        <v>21</v>
      </c>
      <c r="C34" s="33" t="s">
        <v>23</v>
      </c>
      <c r="D34" s="33" t="s">
        <v>57</v>
      </c>
      <c r="E34" s="34" t="s">
        <v>55</v>
      </c>
      <c r="F34" s="42">
        <v>0.0011380787037037039</v>
      </c>
      <c r="G34" s="43">
        <v>0.00011574074074074073</v>
      </c>
      <c r="H34" s="24">
        <f t="shared" si="2"/>
        <v>0.0012538194444444446</v>
      </c>
      <c r="I34" s="42">
        <v>0.0011391203703703704</v>
      </c>
      <c r="J34" s="43">
        <v>0.00011574074074074073</v>
      </c>
      <c r="K34" s="24">
        <f>I34+J34</f>
        <v>0.001254861111111111</v>
      </c>
      <c r="L34" s="44">
        <f t="shared" si="3"/>
        <v>0.0012538194444444446</v>
      </c>
    </row>
    <row r="35" spans="1:12" s="15" customFormat="1" ht="15.75" customHeight="1">
      <c r="A35" s="31">
        <v>8</v>
      </c>
      <c r="B35" s="32">
        <v>19</v>
      </c>
      <c r="C35" s="33" t="s">
        <v>23</v>
      </c>
      <c r="D35" s="33" t="s">
        <v>54</v>
      </c>
      <c r="E35" s="34" t="s">
        <v>55</v>
      </c>
      <c r="F35" s="42">
        <v>0.0012185185185185185</v>
      </c>
      <c r="G35" s="43">
        <v>0.00011574074074074073</v>
      </c>
      <c r="H35" s="24">
        <f t="shared" si="2"/>
        <v>0.0013342592592592592</v>
      </c>
      <c r="I35" s="42">
        <v>0.0011226851851851851</v>
      </c>
      <c r="J35" s="43">
        <v>0</v>
      </c>
      <c r="K35" s="24" t="s">
        <v>65</v>
      </c>
      <c r="L35" s="44">
        <f t="shared" si="3"/>
        <v>0.0013342592592592592</v>
      </c>
    </row>
    <row r="36" spans="1:12" s="15" customFormat="1" ht="15.75" customHeight="1">
      <c r="A36" s="31">
        <v>9</v>
      </c>
      <c r="B36" s="32">
        <v>30</v>
      </c>
      <c r="C36" s="33" t="s">
        <v>23</v>
      </c>
      <c r="D36" s="33" t="s">
        <v>61</v>
      </c>
      <c r="E36" s="34" t="s">
        <v>55</v>
      </c>
      <c r="F36" s="42">
        <v>0.0011133101851851853</v>
      </c>
      <c r="G36" s="43">
        <v>0</v>
      </c>
      <c r="H36" s="24" t="s">
        <v>65</v>
      </c>
      <c r="I36" s="42">
        <v>0.0012997685185185185</v>
      </c>
      <c r="J36" s="43">
        <v>0.00023148148148148146</v>
      </c>
      <c r="K36" s="24">
        <f>I36+J36</f>
        <v>0.0015312499999999998</v>
      </c>
      <c r="L36" s="44">
        <f t="shared" si="3"/>
        <v>0.0015312499999999998</v>
      </c>
    </row>
    <row r="37" spans="1:12" s="15" customFormat="1" ht="15" customHeight="1">
      <c r="A37" s="31">
        <v>10</v>
      </c>
      <c r="B37" s="32">
        <v>15</v>
      </c>
      <c r="C37" s="33" t="s">
        <v>23</v>
      </c>
      <c r="D37" s="33" t="s">
        <v>48</v>
      </c>
      <c r="E37" s="34" t="s">
        <v>49</v>
      </c>
      <c r="F37" s="42">
        <v>0.0016193287037037038</v>
      </c>
      <c r="G37" s="43">
        <v>0</v>
      </c>
      <c r="H37" s="24">
        <f>F37+G37</f>
        <v>0.0016193287037037038</v>
      </c>
      <c r="I37" s="42">
        <v>0.00158912037037037</v>
      </c>
      <c r="J37" s="43">
        <v>0</v>
      </c>
      <c r="K37" s="24">
        <f>I37+J37</f>
        <v>0.00158912037037037</v>
      </c>
      <c r="L37" s="44">
        <f t="shared" si="3"/>
        <v>0.00158912037037037</v>
      </c>
    </row>
    <row r="38" spans="1:12" s="15" customFormat="1" ht="12.75" thickBot="1">
      <c r="A38" s="69"/>
      <c r="B38" s="69"/>
      <c r="C38" s="69"/>
      <c r="D38" s="69"/>
      <c r="E38" s="69"/>
      <c r="F38" s="69"/>
      <c r="G38" s="69"/>
      <c r="H38" s="69"/>
      <c r="I38" s="69"/>
      <c r="J38" s="69"/>
      <c r="K38" s="69"/>
      <c r="L38" s="69"/>
    </row>
    <row r="39" spans="1:12" s="13" customFormat="1" ht="15.75" customHeight="1" thickBot="1">
      <c r="A39" s="57" t="s">
        <v>13</v>
      </c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9"/>
    </row>
    <row r="40" spans="1:12" s="14" customFormat="1" ht="15.75" customHeight="1">
      <c r="A40" s="19" t="s">
        <v>1</v>
      </c>
      <c r="B40" s="17" t="s">
        <v>2</v>
      </c>
      <c r="C40" s="17" t="s">
        <v>3</v>
      </c>
      <c r="D40" s="17" t="s">
        <v>4</v>
      </c>
      <c r="E40" s="20" t="s">
        <v>5</v>
      </c>
      <c r="F40" s="16" t="s">
        <v>6</v>
      </c>
      <c r="G40" s="17" t="s">
        <v>7</v>
      </c>
      <c r="H40" s="18" t="s">
        <v>8</v>
      </c>
      <c r="I40" s="16" t="s">
        <v>9</v>
      </c>
      <c r="J40" s="17" t="s">
        <v>7</v>
      </c>
      <c r="K40" s="18" t="s">
        <v>8</v>
      </c>
      <c r="L40" s="21" t="s">
        <v>10</v>
      </c>
    </row>
    <row r="41" spans="1:12" s="15" customFormat="1" ht="15.75" customHeight="1" thickBot="1">
      <c r="A41" s="37">
        <v>1</v>
      </c>
      <c r="B41" s="38">
        <v>45</v>
      </c>
      <c r="C41" s="39" t="s">
        <v>30</v>
      </c>
      <c r="D41" s="39" t="s">
        <v>45</v>
      </c>
      <c r="E41" s="40" t="s">
        <v>46</v>
      </c>
      <c r="F41" s="47">
        <v>0.0010840277777777777</v>
      </c>
      <c r="G41" s="48">
        <v>0</v>
      </c>
      <c r="H41" s="25" t="s">
        <v>65</v>
      </c>
      <c r="I41" s="47">
        <v>0.0010594907407407406</v>
      </c>
      <c r="J41" s="48">
        <v>0.00011574074074074073</v>
      </c>
      <c r="K41" s="25">
        <f>I41+J41</f>
        <v>0.0011752314814814813</v>
      </c>
      <c r="L41" s="49">
        <f>MIN(H41,K41)</f>
        <v>0.0011752314814814813</v>
      </c>
    </row>
    <row r="42" spans="1:12" ht="12">
      <c r="A42" s="6"/>
      <c r="B42" s="6"/>
      <c r="C42" s="6"/>
      <c r="D42" s="5"/>
      <c r="E42" s="5"/>
      <c r="F42" s="10"/>
      <c r="G42" s="6"/>
      <c r="H42" s="10"/>
      <c r="I42" s="10"/>
      <c r="J42" s="6"/>
      <c r="K42" s="10"/>
      <c r="L42" s="10"/>
    </row>
    <row r="43" spans="1:12" ht="12">
      <c r="A43" s="6"/>
      <c r="B43" s="6"/>
      <c r="C43" s="6"/>
      <c r="D43" s="5"/>
      <c r="E43" s="5"/>
      <c r="F43" s="10"/>
      <c r="G43" s="6"/>
      <c r="H43" s="10"/>
      <c r="I43" s="10"/>
      <c r="J43" s="6"/>
      <c r="K43" s="10"/>
      <c r="L43" s="10"/>
    </row>
    <row r="44" spans="1:12" ht="12">
      <c r="A44" s="4"/>
      <c r="B44" s="4"/>
      <c r="C44" s="4"/>
      <c r="D44" s="3"/>
      <c r="E44" s="3"/>
      <c r="F44" s="9"/>
      <c r="G44" s="4"/>
      <c r="H44" s="9"/>
      <c r="I44" s="9"/>
      <c r="J44" s="4"/>
      <c r="K44" s="9"/>
      <c r="L44" s="9"/>
    </row>
    <row r="45" spans="1:12" ht="12">
      <c r="A45" s="4"/>
      <c r="B45" s="4"/>
      <c r="C45" s="4"/>
      <c r="D45" s="3"/>
      <c r="E45" s="3"/>
      <c r="F45" s="9"/>
      <c r="G45" s="4"/>
      <c r="H45" s="9"/>
      <c r="I45" s="9"/>
      <c r="J45" s="4"/>
      <c r="K45" s="9"/>
      <c r="L45" s="9"/>
    </row>
    <row r="46" spans="1:12" ht="12">
      <c r="A46" s="4"/>
      <c r="B46" s="4"/>
      <c r="C46" s="4"/>
      <c r="D46" s="3"/>
      <c r="E46" s="3"/>
      <c r="F46" s="9"/>
      <c r="G46" s="4"/>
      <c r="H46" s="9"/>
      <c r="I46" s="9"/>
      <c r="J46" s="4"/>
      <c r="K46" s="9"/>
      <c r="L46" s="9"/>
    </row>
    <row r="47" spans="1:12" ht="12">
      <c r="A47" s="4"/>
      <c r="B47" s="4"/>
      <c r="C47" s="4"/>
      <c r="D47" s="3"/>
      <c r="E47" s="3"/>
      <c r="F47" s="9"/>
      <c r="G47" s="4"/>
      <c r="H47" s="9"/>
      <c r="I47" s="9"/>
      <c r="J47" s="4"/>
      <c r="K47" s="9"/>
      <c r="L47" s="9"/>
    </row>
    <row r="48" spans="1:12" ht="12">
      <c r="A48" s="4"/>
      <c r="B48" s="4"/>
      <c r="C48" s="4"/>
      <c r="D48" s="3"/>
      <c r="E48" s="3"/>
      <c r="F48" s="9"/>
      <c r="G48" s="4"/>
      <c r="H48" s="9"/>
      <c r="I48" s="9"/>
      <c r="J48" s="4"/>
      <c r="K48" s="9"/>
      <c r="L48" s="9"/>
    </row>
    <row r="49" spans="1:12" ht="12">
      <c r="A49" s="4"/>
      <c r="B49" s="4"/>
      <c r="C49" s="4"/>
      <c r="D49" s="3"/>
      <c r="E49" s="3"/>
      <c r="F49" s="9"/>
      <c r="G49" s="4"/>
      <c r="H49" s="9"/>
      <c r="I49" s="9"/>
      <c r="J49" s="4"/>
      <c r="K49" s="9"/>
      <c r="L49" s="9"/>
    </row>
    <row r="50" spans="1:12" ht="12">
      <c r="A50" s="4"/>
      <c r="B50" s="4"/>
      <c r="C50" s="4"/>
      <c r="D50" s="3"/>
      <c r="E50" s="3"/>
      <c r="F50" s="9"/>
      <c r="G50" s="4"/>
      <c r="H50" s="9"/>
      <c r="I50" s="9"/>
      <c r="J50" s="4"/>
      <c r="K50" s="9"/>
      <c r="L50" s="9"/>
    </row>
    <row r="51" spans="1:12" ht="12">
      <c r="A51" s="4"/>
      <c r="B51" s="4"/>
      <c r="C51" s="4"/>
      <c r="D51" s="3"/>
      <c r="E51" s="3"/>
      <c r="F51" s="9"/>
      <c r="G51" s="4"/>
      <c r="H51" s="9"/>
      <c r="I51" s="9"/>
      <c r="J51" s="4"/>
      <c r="K51" s="9"/>
      <c r="L51" s="9"/>
    </row>
    <row r="52" spans="1:12" ht="12">
      <c r="A52" s="4"/>
      <c r="B52" s="4"/>
      <c r="C52" s="4"/>
      <c r="D52" s="3"/>
      <c r="E52" s="3"/>
      <c r="F52" s="9"/>
      <c r="G52" s="4"/>
      <c r="H52" s="9"/>
      <c r="I52" s="9"/>
      <c r="J52" s="4"/>
      <c r="K52" s="9"/>
      <c r="L52" s="9"/>
    </row>
    <row r="53" spans="1:12" ht="12">
      <c r="A53" s="4"/>
      <c r="B53" s="4"/>
      <c r="C53" s="4"/>
      <c r="D53" s="3"/>
      <c r="E53" s="3"/>
      <c r="F53" s="9"/>
      <c r="G53" s="4"/>
      <c r="H53" s="9"/>
      <c r="I53" s="9"/>
      <c r="J53" s="4"/>
      <c r="K53" s="9"/>
      <c r="L53" s="9"/>
    </row>
    <row r="54" spans="1:12" ht="12">
      <c r="A54" s="4"/>
      <c r="B54" s="4"/>
      <c r="C54" s="4"/>
      <c r="D54" s="3"/>
      <c r="E54" s="3"/>
      <c r="F54" s="9"/>
      <c r="G54" s="4"/>
      <c r="H54" s="9"/>
      <c r="I54" s="9"/>
      <c r="J54" s="4"/>
      <c r="K54" s="9"/>
      <c r="L54" s="9"/>
    </row>
    <row r="55" spans="1:12" ht="12">
      <c r="A55" s="4"/>
      <c r="B55" s="4"/>
      <c r="C55" s="4"/>
      <c r="D55" s="3"/>
      <c r="E55" s="3"/>
      <c r="F55" s="9"/>
      <c r="G55" s="4"/>
      <c r="H55" s="9"/>
      <c r="I55" s="9"/>
      <c r="J55" s="4"/>
      <c r="K55" s="9"/>
      <c r="L55" s="9"/>
    </row>
    <row r="56" spans="1:12" ht="12">
      <c r="A56" s="8"/>
      <c r="B56" s="8"/>
      <c r="C56" s="8"/>
      <c r="D56" s="7"/>
      <c r="E56" s="7"/>
      <c r="F56" s="11"/>
      <c r="G56" s="8"/>
      <c r="H56" s="11"/>
      <c r="I56" s="11"/>
      <c r="J56" s="8"/>
      <c r="K56" s="11"/>
      <c r="L56" s="11"/>
    </row>
    <row r="57" spans="1:12" ht="12">
      <c r="A57" s="8"/>
      <c r="B57" s="8"/>
      <c r="C57" s="8"/>
      <c r="D57" s="7"/>
      <c r="E57" s="7"/>
      <c r="F57" s="11"/>
      <c r="G57" s="8"/>
      <c r="H57" s="11"/>
      <c r="I57" s="11"/>
      <c r="J57" s="8"/>
      <c r="K57" s="11"/>
      <c r="L57" s="11"/>
    </row>
    <row r="58" spans="1:12" ht="12">
      <c r="A58" s="8"/>
      <c r="B58" s="8"/>
      <c r="C58" s="8"/>
      <c r="D58" s="7"/>
      <c r="E58" s="7"/>
      <c r="F58" s="11"/>
      <c r="G58" s="8"/>
      <c r="H58" s="11"/>
      <c r="I58" s="11"/>
      <c r="J58" s="8"/>
      <c r="K58" s="11"/>
      <c r="L58" s="11"/>
    </row>
    <row r="59" spans="1:12" ht="12">
      <c r="A59" s="8"/>
      <c r="B59" s="8"/>
      <c r="C59" s="8"/>
      <c r="D59" s="7"/>
      <c r="E59" s="7"/>
      <c r="F59" s="11"/>
      <c r="G59" s="8"/>
      <c r="H59" s="11"/>
      <c r="I59" s="11"/>
      <c r="J59" s="8"/>
      <c r="K59" s="11"/>
      <c r="L59" s="11"/>
    </row>
    <row r="60" spans="1:4" ht="12">
      <c r="A60" s="8"/>
      <c r="B60" s="8"/>
      <c r="C60" s="8"/>
      <c r="D60" s="7"/>
    </row>
  </sheetData>
  <mergeCells count="11">
    <mergeCell ref="A6:L6"/>
    <mergeCell ref="A22:L22"/>
    <mergeCell ref="A39:L39"/>
    <mergeCell ref="A26:L26"/>
    <mergeCell ref="A1:L1"/>
    <mergeCell ref="J3:U3"/>
    <mergeCell ref="J4:U4"/>
    <mergeCell ref="D4:I4"/>
    <mergeCell ref="D3:I3"/>
    <mergeCell ref="A38:L38"/>
    <mergeCell ref="A25:L25"/>
  </mergeCells>
  <printOptions/>
  <pageMargins left="0.09" right="0.5" top="0.21" bottom="0.18" header="0.21" footer="0.13"/>
  <pageSetup horizontalDpi="300" verticalDpi="3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-</cp:lastModifiedBy>
  <cp:lastPrinted>2010-06-20T10:36:01Z</cp:lastPrinted>
  <dcterms:created xsi:type="dcterms:W3CDTF">2005-10-09T18:43:05Z</dcterms:created>
  <dcterms:modified xsi:type="dcterms:W3CDTF">2010-06-22T21:05:19Z</dcterms:modified>
  <cp:category/>
  <cp:version/>
  <cp:contentType/>
  <cp:contentStatus/>
</cp:coreProperties>
</file>